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anh\Documents\Offline Records (03)\Chip Spreader IFB-4475-18-SH\"/>
    </mc:Choice>
  </mc:AlternateContent>
  <bookViews>
    <workbookView xWindow="120" yWindow="135" windowWidth="18960" windowHeight="11205" xr2:uid="{00000000-000D-0000-FFFF-FFFF00000000}"/>
  </bookViews>
  <sheets>
    <sheet name="Table 1" sheetId="1" r:id="rId1"/>
    <sheet name="Council Report Summary" sheetId="2" r:id="rId2"/>
  </sheets>
  <calcPr calcId="171026"/>
</workbook>
</file>

<file path=xl/calcChain.xml><?xml version="1.0" encoding="utf-8"?>
<calcChain xmlns="http://schemas.openxmlformats.org/spreadsheetml/2006/main">
  <c r="Q8" i="1" l="1"/>
  <c r="C2" i="2" l="1"/>
</calcChain>
</file>

<file path=xl/sharedStrings.xml><?xml version="1.0" encoding="utf-8"?>
<sst xmlns="http://schemas.openxmlformats.org/spreadsheetml/2006/main" count="42" uniqueCount="38">
  <si>
    <t>Solicitation Recap</t>
  </si>
  <si>
    <t>2:30 P.M.</t>
  </si>
  <si>
    <r>
      <rPr>
        <sz val="11"/>
        <rFont val="Arial"/>
        <family val="2"/>
      </rPr>
      <t>Susan Hyatt</t>
    </r>
  </si>
  <si>
    <r>
      <rPr>
        <sz val="10"/>
        <rFont val="Arial"/>
        <family val="2"/>
      </rPr>
      <t>Addenda</t>
    </r>
  </si>
  <si>
    <t>Year/Make/Model</t>
  </si>
  <si>
    <t>Braun Northwest Inc-Chehalis, WA</t>
  </si>
  <si>
    <t>Frazer Ltd-Houston TX</t>
  </si>
  <si>
    <t>2018 Dodge Ram 5500 gas</t>
  </si>
  <si>
    <t>Front Range Fire Apparatus-Feedrick CO</t>
  </si>
  <si>
    <t>Rocky Mountain Emergency Vehicles - Denver,CO</t>
  </si>
  <si>
    <t>Company</t>
  </si>
  <si>
    <t>Total for Three Units</t>
  </si>
  <si>
    <t>2018 North Star 163-1 gas</t>
  </si>
  <si>
    <t>2018 F550 2018 AEV Module diesel</t>
  </si>
  <si>
    <t>Signed</t>
  </si>
  <si>
    <t>Delivery</t>
  </si>
  <si>
    <t>Warranty</t>
  </si>
  <si>
    <t>SOLICITATION NUMBER:</t>
  </si>
  <si>
    <t>SOLICITATION TITLE:</t>
  </si>
  <si>
    <t>OPENING DATE:</t>
  </si>
  <si>
    <t>OPENING TIME:</t>
  </si>
  <si>
    <t>BUYER:</t>
  </si>
  <si>
    <t>Unit Price</t>
  </si>
  <si>
    <t>Company/Location</t>
  </si>
  <si>
    <t>Chip Spreader</t>
  </si>
  <si>
    <t>IFB-4475-18-SH</t>
  </si>
  <si>
    <t>Second Agitator</t>
  </si>
  <si>
    <t>Reversing Fan</t>
  </si>
  <si>
    <t>Raise &amp; Lower Hopper</t>
  </si>
  <si>
    <t>Light Options</t>
  </si>
  <si>
    <t>Umbrella</t>
  </si>
  <si>
    <t>Awning</t>
  </si>
  <si>
    <t>Shad Canopy</t>
  </si>
  <si>
    <t>Grand Total w Options</t>
  </si>
  <si>
    <t>Faris Machinery Co - Grand Junction CO</t>
  </si>
  <si>
    <t>Yes</t>
  </si>
  <si>
    <t>2018 Etnyre Quad Chip Spreader</t>
  </si>
  <si>
    <t>90-120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</si>
</sst>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;###0"/>
    <numFmt numFmtId="165" formatCode="&quot;$&quot;#,##0.00"/>
  </numFmts>
  <fonts count="13" x14ac:knownFonts="1">
    <font>
      <sz val="10"/>
      <color rgb="FF000000"/>
      <name val="Times New Roman"/>
      <charset val="204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6"/>
      <color rgb="FF000000"/>
      <name val="Arial Black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sz val="9"/>
      <color rgb="FF00000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ill="1" applyBorder="1" applyAlignment="1">
      <alignment horizontal="left" vertical="top"/>
    </xf>
    <xf numFmtId="164" fontId="6" fillId="0" borderId="20" xfId="0" applyNumberFormat="1" applyFont="1" applyFill="1" applyBorder="1" applyAlignment="1">
      <alignment vertical="top" wrapText="1"/>
    </xf>
    <xf numFmtId="164" fontId="6" fillId="0" borderId="21" xfId="0" applyNumberFormat="1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2" xfId="0" applyFont="1" applyFill="1" applyBorder="1" applyAlignment="1">
      <alignment horizontal="left" vertical="top" wrapText="1"/>
    </xf>
    <xf numFmtId="165" fontId="0" fillId="0" borderId="0" xfId="0" applyNumberFormat="1" applyFill="1" applyBorder="1" applyAlignment="1">
      <alignment horizontal="left" vertical="top"/>
    </xf>
    <xf numFmtId="165" fontId="6" fillId="0" borderId="9" xfId="0" applyNumberFormat="1" applyFont="1" applyFill="1" applyBorder="1" applyAlignment="1">
      <alignment horizontal="left" vertical="top" wrapText="1"/>
    </xf>
    <xf numFmtId="165" fontId="8" fillId="0" borderId="0" xfId="0" applyNumberFormat="1" applyFont="1" applyFill="1" applyBorder="1" applyAlignment="1">
      <alignment horizontal="left" vertical="top"/>
    </xf>
    <xf numFmtId="165" fontId="6" fillId="0" borderId="0" xfId="0" applyNumberFormat="1" applyFont="1" applyFill="1" applyBorder="1" applyAlignment="1">
      <alignment horizontal="left" vertical="top"/>
    </xf>
    <xf numFmtId="165" fontId="6" fillId="0" borderId="24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24" xfId="0" applyNumberFormat="1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horizontal="left" vertical="top"/>
    </xf>
    <xf numFmtId="165" fontId="8" fillId="0" borderId="0" xfId="0" applyNumberFormat="1" applyFont="1" applyFill="1" applyBorder="1" applyAlignment="1">
      <alignment horizontal="left" vertical="top" wrapText="1"/>
    </xf>
    <xf numFmtId="0" fontId="6" fillId="0" borderId="4" xfId="0" applyNumberFormat="1" applyFont="1" applyFill="1" applyBorder="1" applyAlignment="1">
      <alignment vertical="top" wrapText="1"/>
    </xf>
    <xf numFmtId="0" fontId="6" fillId="0" borderId="10" xfId="0" applyNumberFormat="1" applyFont="1" applyFill="1" applyBorder="1" applyAlignment="1">
      <alignment vertical="top" wrapText="1"/>
    </xf>
    <xf numFmtId="165" fontId="6" fillId="0" borderId="27" xfId="0" applyNumberFormat="1" applyFont="1" applyFill="1" applyBorder="1" applyAlignment="1">
      <alignment horizontal="left" vertical="top" wrapText="1"/>
    </xf>
    <xf numFmtId="165" fontId="9" fillId="0" borderId="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165" fontId="11" fillId="0" borderId="28" xfId="0" applyNumberFormat="1" applyFont="1" applyFill="1" applyBorder="1" applyAlignment="1">
      <alignment horizontal="center" vertical="center" wrapText="1"/>
    </xf>
    <xf numFmtId="165" fontId="6" fillId="0" borderId="19" xfId="0" applyNumberFormat="1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left" vertical="top" wrapText="1"/>
    </xf>
    <xf numFmtId="165" fontId="6" fillId="0" borderId="29" xfId="0" applyNumberFormat="1" applyFont="1" applyFill="1" applyBorder="1" applyAlignment="1">
      <alignment vertical="top" wrapText="1"/>
    </xf>
    <xf numFmtId="165" fontId="6" fillId="0" borderId="6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top" wrapText="1"/>
    </xf>
    <xf numFmtId="165" fontId="3" fillId="0" borderId="3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165" fontId="3" fillId="0" borderId="37" xfId="0" applyNumberFormat="1" applyFont="1" applyFill="1" applyBorder="1" applyAlignment="1">
      <alignment horizontal="center" vertical="center" wrapText="1"/>
    </xf>
    <xf numFmtId="165" fontId="3" fillId="0" borderId="38" xfId="0" applyNumberFormat="1" applyFont="1" applyFill="1" applyBorder="1" applyAlignment="1">
      <alignment horizontal="center" vertic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2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9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31" xfId="0" applyFont="1" applyFill="1" applyBorder="1" applyAlignment="1">
      <alignment horizontal="left" vertical="top" wrapText="1"/>
    </xf>
    <xf numFmtId="165" fontId="2" fillId="0" borderId="5" xfId="0" applyNumberFormat="1" applyFont="1" applyFill="1" applyBorder="1" applyAlignment="1">
      <alignment horizontal="left" vertical="center" wrapText="1"/>
    </xf>
    <xf numFmtId="165" fontId="2" fillId="0" borderId="18" xfId="0" applyNumberFormat="1" applyFont="1" applyFill="1" applyBorder="1" applyAlignment="1">
      <alignment horizontal="left" vertical="center" wrapText="1"/>
    </xf>
    <xf numFmtId="165" fontId="2" fillId="0" borderId="8" xfId="0" applyNumberFormat="1" applyFont="1" applyFill="1" applyBorder="1" applyAlignment="1">
      <alignment horizontal="left" vertical="top" wrapText="1"/>
    </xf>
    <xf numFmtId="165" fontId="2" fillId="0" borderId="19" xfId="0" applyNumberFormat="1" applyFont="1" applyFill="1" applyBorder="1" applyAlignment="1">
      <alignment horizontal="left" vertical="top" wrapText="1"/>
    </xf>
    <xf numFmtId="14" fontId="4" fillId="0" borderId="8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vertical="top" wrapText="1"/>
    </xf>
    <xf numFmtId="0" fontId="4" fillId="0" borderId="19" xfId="0" applyNumberFormat="1" applyFont="1" applyFill="1" applyBorder="1" applyAlignment="1">
      <alignment horizontal="left" vertical="top" wrapText="1"/>
    </xf>
    <xf numFmtId="165" fontId="2" fillId="0" borderId="30" xfId="0" applyNumberFormat="1" applyFont="1" applyFill="1" applyBorder="1" applyAlignment="1">
      <alignment horizontal="left" vertical="top" wrapText="1"/>
    </xf>
    <xf numFmtId="165" fontId="2" fillId="0" borderId="32" xfId="0" applyNumberFormat="1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5" fillId="0" borderId="33" xfId="0" applyFont="1" applyFill="1" applyBorder="1" applyAlignment="1">
      <alignment horizontal="center" vertical="top"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0</xdr:row>
      <xdr:rowOff>219075</xdr:rowOff>
    </xdr:from>
    <xdr:to>
      <xdr:col>1</xdr:col>
      <xdr:colOff>1722621</xdr:colOff>
      <xdr:row>3</xdr:row>
      <xdr:rowOff>135255</xdr:rowOff>
    </xdr:to>
    <xdr:pic>
      <xdr:nvPicPr>
        <xdr:cNvPr id="2" name="Picture 1" descr="City Logo in 3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780" y="219075"/>
          <a:ext cx="1835016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5"/>
  <sheetViews>
    <sheetView tabSelected="1" workbookViewId="0">
      <selection activeCell="Q8" sqref="Q8"/>
    </sheetView>
  </sheetViews>
  <sheetFormatPr defaultRowHeight="12.75" x14ac:dyDescent="0.2"/>
  <cols>
    <col min="1" max="1" width="4.5" customWidth="1"/>
    <col min="2" max="2" width="37.83203125" customWidth="1"/>
    <col min="3" max="3" width="4.83203125" customWidth="1"/>
    <col min="4" max="4" width="5.5" customWidth="1"/>
    <col min="5" max="5" width="11.33203125" customWidth="1"/>
    <col min="6" max="6" width="13.1640625" style="6" customWidth="1"/>
    <col min="7" max="7" width="33.1640625" style="13" customWidth="1"/>
    <col min="8" max="8" width="14.33203125" style="13" customWidth="1"/>
    <col min="9" max="9" width="10.33203125" style="13" customWidth="1"/>
    <col min="10" max="10" width="11.1640625" style="6" customWidth="1"/>
    <col min="11" max="16" width="12.6640625" style="6" customWidth="1"/>
    <col min="17" max="17" width="13.33203125" style="18" customWidth="1"/>
    <col min="18" max="18" width="10" style="6" customWidth="1"/>
  </cols>
  <sheetData>
    <row r="1" spans="1:18" ht="18" customHeight="1" thickBot="1" x14ac:dyDescent="0.25">
      <c r="A1" s="60"/>
      <c r="B1" s="66"/>
      <c r="C1" s="44" t="s">
        <v>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8" ht="21" customHeight="1" x14ac:dyDescent="0.2">
      <c r="A2" s="61"/>
      <c r="B2" s="67"/>
      <c r="C2" s="47" t="s">
        <v>18</v>
      </c>
      <c r="D2" s="47"/>
      <c r="E2" s="47"/>
      <c r="F2" s="51" t="s">
        <v>24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1:18" ht="18" customHeight="1" x14ac:dyDescent="0.2">
      <c r="A3" s="61"/>
      <c r="B3" s="67"/>
      <c r="C3" s="48" t="s">
        <v>17</v>
      </c>
      <c r="D3" s="48"/>
      <c r="E3" s="48"/>
      <c r="F3" s="53" t="s">
        <v>25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4"/>
    </row>
    <row r="4" spans="1:18" ht="18" customHeight="1" x14ac:dyDescent="0.2">
      <c r="A4" s="61"/>
      <c r="B4" s="67"/>
      <c r="C4" s="49" t="s">
        <v>19</v>
      </c>
      <c r="D4" s="49"/>
      <c r="E4" s="49"/>
      <c r="F4" s="55">
        <v>43160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7"/>
    </row>
    <row r="5" spans="1:18" ht="18" customHeight="1" x14ac:dyDescent="0.2">
      <c r="A5" s="61"/>
      <c r="B5" s="67"/>
      <c r="C5" s="49" t="s">
        <v>20</v>
      </c>
      <c r="D5" s="49"/>
      <c r="E5" s="49"/>
      <c r="F5" s="53" t="s">
        <v>1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4"/>
    </row>
    <row r="6" spans="1:18" ht="18" customHeight="1" thickBot="1" x14ac:dyDescent="0.25">
      <c r="A6" s="62"/>
      <c r="B6" s="67"/>
      <c r="C6" s="50" t="s">
        <v>21</v>
      </c>
      <c r="D6" s="50"/>
      <c r="E6" s="50"/>
      <c r="F6" s="58" t="s">
        <v>2</v>
      </c>
      <c r="G6" s="58"/>
      <c r="H6" s="58"/>
      <c r="I6" s="58"/>
      <c r="J6" s="58"/>
      <c r="K6" s="58"/>
      <c r="L6" s="58"/>
      <c r="M6" s="58"/>
      <c r="N6" s="58"/>
      <c r="O6" s="58"/>
      <c r="P6" s="58"/>
      <c r="Q6" s="59"/>
    </row>
    <row r="7" spans="1:18" ht="61.5" customHeight="1" x14ac:dyDescent="0.2">
      <c r="A7" s="3"/>
      <c r="B7" s="28" t="s">
        <v>23</v>
      </c>
      <c r="C7" s="63" t="s">
        <v>14</v>
      </c>
      <c r="D7" s="64"/>
      <c r="E7" s="29" t="s">
        <v>3</v>
      </c>
      <c r="F7" s="30" t="s">
        <v>22</v>
      </c>
      <c r="G7" s="31" t="s">
        <v>4</v>
      </c>
      <c r="H7" s="32" t="s">
        <v>15</v>
      </c>
      <c r="I7" s="32" t="s">
        <v>16</v>
      </c>
      <c r="J7" s="33" t="s">
        <v>26</v>
      </c>
      <c r="K7" s="33" t="s">
        <v>27</v>
      </c>
      <c r="L7" s="33" t="s">
        <v>28</v>
      </c>
      <c r="M7" s="33" t="s">
        <v>29</v>
      </c>
      <c r="N7" s="33" t="s">
        <v>30</v>
      </c>
      <c r="O7" s="33" t="s">
        <v>31</v>
      </c>
      <c r="P7" s="34" t="s">
        <v>32</v>
      </c>
      <c r="Q7" s="35" t="s">
        <v>33</v>
      </c>
      <c r="R7" s="14"/>
    </row>
    <row r="8" spans="1:18" ht="18.75" customHeight="1" x14ac:dyDescent="0.2">
      <c r="A8" s="1">
        <v>1</v>
      </c>
      <c r="B8" s="36" t="s">
        <v>34</v>
      </c>
      <c r="C8" s="65" t="s">
        <v>35</v>
      </c>
      <c r="D8" s="41"/>
      <c r="E8" s="4" t="s">
        <v>35</v>
      </c>
      <c r="F8" s="7">
        <v>299455</v>
      </c>
      <c r="G8" s="15" t="s">
        <v>36</v>
      </c>
      <c r="H8" s="16" t="s">
        <v>37</v>
      </c>
      <c r="I8" s="16" t="s">
        <v>35</v>
      </c>
      <c r="J8" s="19"/>
      <c r="K8" s="19">
        <v>1200</v>
      </c>
      <c r="L8" s="19">
        <v>4800</v>
      </c>
      <c r="M8" s="19">
        <v>1000</v>
      </c>
      <c r="N8" s="19">
        <v>400</v>
      </c>
      <c r="O8" s="26">
        <v>870</v>
      </c>
      <c r="P8" s="26">
        <v>2800</v>
      </c>
      <c r="Q8" s="24">
        <f>F8+J8+K8+L8+M8+N8+O8+P8</f>
        <v>310525</v>
      </c>
      <c r="R8" s="8"/>
    </row>
    <row r="9" spans="1:18" ht="18.75" customHeight="1" x14ac:dyDescent="0.2">
      <c r="A9" s="1">
        <v>2</v>
      </c>
      <c r="B9" s="37"/>
      <c r="C9" s="40"/>
      <c r="D9" s="41"/>
      <c r="E9" s="4"/>
      <c r="F9" s="7"/>
      <c r="G9" s="15"/>
      <c r="H9" s="16"/>
      <c r="I9" s="16"/>
      <c r="J9" s="19"/>
      <c r="K9" s="19"/>
      <c r="L9" s="19"/>
      <c r="M9" s="19"/>
      <c r="N9" s="19"/>
      <c r="O9" s="26"/>
      <c r="P9" s="26"/>
      <c r="Q9" s="24"/>
      <c r="R9" s="8"/>
    </row>
    <row r="10" spans="1:18" ht="18.75" customHeight="1" x14ac:dyDescent="0.2">
      <c r="A10" s="1">
        <v>3</v>
      </c>
      <c r="B10" s="38"/>
      <c r="C10" s="40"/>
      <c r="D10" s="41"/>
      <c r="E10" s="4"/>
      <c r="F10" s="7"/>
      <c r="G10" s="11"/>
      <c r="H10" s="25"/>
      <c r="I10" s="25"/>
      <c r="J10" s="27"/>
      <c r="K10" s="27"/>
      <c r="L10" s="27"/>
      <c r="M10" s="27"/>
      <c r="N10" s="27"/>
      <c r="O10" s="27"/>
      <c r="P10" s="7"/>
      <c r="Q10" s="24"/>
      <c r="R10" s="8"/>
    </row>
    <row r="11" spans="1:18" ht="18" customHeight="1" x14ac:dyDescent="0.2">
      <c r="A11" s="1">
        <v>4</v>
      </c>
      <c r="B11" s="38"/>
      <c r="C11" s="40"/>
      <c r="D11" s="41"/>
      <c r="E11" s="4"/>
      <c r="F11" s="7"/>
      <c r="G11" s="11"/>
      <c r="H11" s="11"/>
      <c r="I11" s="11"/>
      <c r="J11" s="7"/>
      <c r="K11" s="7"/>
      <c r="L11" s="7"/>
      <c r="M11" s="7"/>
      <c r="N11" s="7"/>
      <c r="O11" s="7"/>
      <c r="P11" s="7"/>
      <c r="Q11" s="24"/>
      <c r="R11" s="8"/>
    </row>
    <row r="12" spans="1:18" ht="18" customHeight="1" x14ac:dyDescent="0.2">
      <c r="A12" s="1">
        <v>5</v>
      </c>
      <c r="B12" s="38"/>
      <c r="C12" s="40"/>
      <c r="D12" s="41"/>
      <c r="E12" s="4"/>
      <c r="F12" s="7"/>
      <c r="G12" s="11"/>
      <c r="H12" s="11"/>
      <c r="I12" s="11"/>
      <c r="J12" s="7"/>
      <c r="K12" s="7"/>
      <c r="L12" s="7"/>
      <c r="M12" s="7"/>
      <c r="N12" s="7"/>
      <c r="O12" s="7"/>
      <c r="P12" s="7"/>
      <c r="Q12" s="24"/>
      <c r="R12" s="8"/>
    </row>
    <row r="13" spans="1:18" ht="18.75" customHeight="1" x14ac:dyDescent="0.2">
      <c r="A13" s="1">
        <v>6</v>
      </c>
      <c r="B13" s="38"/>
      <c r="C13" s="40"/>
      <c r="D13" s="41"/>
      <c r="E13" s="4"/>
      <c r="F13" s="7"/>
      <c r="G13" s="11"/>
      <c r="H13" s="11"/>
      <c r="I13" s="11"/>
      <c r="J13" s="7"/>
      <c r="K13" s="7"/>
      <c r="L13" s="7"/>
      <c r="M13" s="7"/>
      <c r="N13" s="7"/>
      <c r="O13" s="7"/>
      <c r="P13" s="7"/>
      <c r="Q13" s="24"/>
      <c r="R13" s="8"/>
    </row>
    <row r="14" spans="1:18" ht="18.75" customHeight="1" x14ac:dyDescent="0.2">
      <c r="A14" s="1">
        <v>7</v>
      </c>
      <c r="B14" s="38"/>
      <c r="C14" s="40"/>
      <c r="D14" s="41"/>
      <c r="E14" s="4"/>
      <c r="F14" s="7"/>
      <c r="G14" s="11"/>
      <c r="H14" s="11"/>
      <c r="I14" s="11"/>
      <c r="J14" s="7"/>
      <c r="K14" s="7"/>
      <c r="L14" s="7"/>
      <c r="M14" s="7"/>
      <c r="N14" s="7"/>
      <c r="O14" s="7"/>
      <c r="P14" s="7"/>
      <c r="Q14" s="24"/>
      <c r="R14" s="8"/>
    </row>
    <row r="15" spans="1:18" ht="18.75" customHeight="1" x14ac:dyDescent="0.2">
      <c r="A15" s="1">
        <v>8</v>
      </c>
      <c r="B15" s="38"/>
      <c r="C15" s="40"/>
      <c r="D15" s="41"/>
      <c r="E15" s="4"/>
      <c r="F15" s="7"/>
      <c r="G15" s="11"/>
      <c r="H15" s="11"/>
      <c r="I15" s="11"/>
      <c r="J15" s="7"/>
      <c r="K15" s="7"/>
      <c r="L15" s="7"/>
      <c r="M15" s="7"/>
      <c r="N15" s="7"/>
      <c r="O15" s="7"/>
      <c r="P15" s="7"/>
      <c r="Q15" s="24"/>
      <c r="R15" s="8"/>
    </row>
    <row r="16" spans="1:18" ht="18.75" customHeight="1" x14ac:dyDescent="0.2">
      <c r="A16" s="1">
        <v>9</v>
      </c>
      <c r="B16" s="38"/>
      <c r="C16" s="40"/>
      <c r="D16" s="41"/>
      <c r="E16" s="4"/>
      <c r="F16" s="7"/>
      <c r="G16" s="11"/>
      <c r="H16" s="11"/>
      <c r="I16" s="11"/>
      <c r="J16" s="7"/>
      <c r="K16" s="7"/>
      <c r="L16" s="7"/>
      <c r="M16" s="7"/>
      <c r="N16" s="7"/>
      <c r="O16" s="7"/>
      <c r="P16" s="7"/>
      <c r="Q16" s="24"/>
      <c r="R16" s="8"/>
    </row>
    <row r="17" spans="1:18" ht="18.75" customHeight="1" x14ac:dyDescent="0.2">
      <c r="A17" s="1">
        <v>10</v>
      </c>
      <c r="B17" s="38"/>
      <c r="C17" s="40"/>
      <c r="D17" s="41"/>
      <c r="E17" s="4"/>
      <c r="F17" s="7"/>
      <c r="G17" s="11"/>
      <c r="H17" s="11"/>
      <c r="I17" s="11"/>
      <c r="J17" s="7"/>
      <c r="K17" s="7"/>
      <c r="L17" s="7"/>
      <c r="M17" s="7"/>
      <c r="N17" s="7"/>
      <c r="O17" s="7"/>
      <c r="P17" s="7"/>
      <c r="Q17" s="24"/>
      <c r="R17" s="8"/>
    </row>
    <row r="18" spans="1:18" ht="18.75" customHeight="1" x14ac:dyDescent="0.2">
      <c r="A18" s="1">
        <v>11</v>
      </c>
      <c r="B18" s="38"/>
      <c r="C18" s="40"/>
      <c r="D18" s="41"/>
      <c r="E18" s="4"/>
      <c r="F18" s="7"/>
      <c r="G18" s="11"/>
      <c r="H18" s="11"/>
      <c r="I18" s="11"/>
      <c r="J18" s="7"/>
      <c r="K18" s="7"/>
      <c r="L18" s="7"/>
      <c r="M18" s="7"/>
      <c r="N18" s="7"/>
      <c r="O18" s="7"/>
      <c r="P18" s="7"/>
      <c r="Q18" s="24"/>
      <c r="R18" s="8"/>
    </row>
    <row r="19" spans="1:18" ht="18" customHeight="1" x14ac:dyDescent="0.2">
      <c r="A19" s="1"/>
      <c r="B19" s="38"/>
      <c r="C19" s="40"/>
      <c r="D19" s="41"/>
      <c r="E19" s="4"/>
      <c r="F19" s="7"/>
      <c r="G19" s="11"/>
      <c r="H19" s="11"/>
      <c r="I19" s="11"/>
      <c r="J19" s="7"/>
      <c r="K19" s="7"/>
      <c r="L19" s="7"/>
      <c r="M19" s="7"/>
      <c r="N19" s="7"/>
      <c r="O19" s="7"/>
      <c r="P19" s="7"/>
      <c r="Q19" s="24"/>
      <c r="R19" s="8"/>
    </row>
    <row r="20" spans="1:18" ht="18" customHeight="1" x14ac:dyDescent="0.2">
      <c r="A20" s="1"/>
      <c r="B20" s="38"/>
      <c r="C20" s="40"/>
      <c r="D20" s="41"/>
      <c r="E20" s="4"/>
      <c r="F20" s="7"/>
      <c r="G20" s="11"/>
      <c r="H20" s="11"/>
      <c r="I20" s="11"/>
      <c r="J20" s="7"/>
      <c r="K20" s="7"/>
      <c r="L20" s="7"/>
      <c r="M20" s="7"/>
      <c r="N20" s="7"/>
      <c r="O20" s="7"/>
      <c r="P20" s="7"/>
      <c r="Q20" s="24"/>
      <c r="R20" s="9"/>
    </row>
    <row r="21" spans="1:18" ht="18" customHeight="1" x14ac:dyDescent="0.2">
      <c r="A21" s="1"/>
      <c r="B21" s="38"/>
      <c r="C21" s="40"/>
      <c r="D21" s="41"/>
      <c r="E21" s="4"/>
      <c r="F21" s="7"/>
      <c r="G21" s="11"/>
      <c r="H21" s="11"/>
      <c r="I21" s="11"/>
      <c r="J21" s="7"/>
      <c r="K21" s="7"/>
      <c r="L21" s="7"/>
      <c r="M21" s="7"/>
      <c r="N21" s="7"/>
      <c r="O21" s="7"/>
      <c r="P21" s="7"/>
      <c r="Q21" s="24"/>
      <c r="R21" s="9"/>
    </row>
    <row r="22" spans="1:18" ht="18" customHeight="1" x14ac:dyDescent="0.2">
      <c r="A22" s="1"/>
      <c r="B22" s="38"/>
      <c r="C22" s="40"/>
      <c r="D22" s="41"/>
      <c r="E22" s="4"/>
      <c r="F22" s="7"/>
      <c r="G22" s="11"/>
      <c r="H22" s="11"/>
      <c r="I22" s="11"/>
      <c r="J22" s="7"/>
      <c r="K22" s="7"/>
      <c r="L22" s="7"/>
      <c r="M22" s="7"/>
      <c r="N22" s="7"/>
      <c r="O22" s="7"/>
      <c r="P22" s="7"/>
      <c r="Q22" s="24"/>
      <c r="R22" s="9"/>
    </row>
    <row r="23" spans="1:18" ht="18" customHeight="1" x14ac:dyDescent="0.2">
      <c r="A23" s="1"/>
      <c r="B23" s="38"/>
      <c r="C23" s="40"/>
      <c r="D23" s="41"/>
      <c r="E23" s="4"/>
      <c r="F23" s="7"/>
      <c r="G23" s="11"/>
      <c r="H23" s="11"/>
      <c r="I23" s="11"/>
      <c r="J23" s="7"/>
      <c r="K23" s="7"/>
      <c r="L23" s="7"/>
      <c r="M23" s="7"/>
      <c r="N23" s="7"/>
      <c r="O23" s="7"/>
      <c r="P23" s="7"/>
      <c r="Q23" s="24"/>
      <c r="R23" s="9"/>
    </row>
    <row r="24" spans="1:18" ht="18" customHeight="1" x14ac:dyDescent="0.2">
      <c r="A24" s="1"/>
      <c r="B24" s="38"/>
      <c r="C24" s="40"/>
      <c r="D24" s="41"/>
      <c r="E24" s="4"/>
      <c r="F24" s="7"/>
      <c r="G24" s="11"/>
      <c r="H24" s="11"/>
      <c r="I24" s="11"/>
      <c r="J24" s="7"/>
      <c r="K24" s="7"/>
      <c r="L24" s="7"/>
      <c r="M24" s="7"/>
      <c r="N24" s="7"/>
      <c r="O24" s="7"/>
      <c r="P24" s="7"/>
      <c r="Q24" s="24"/>
    </row>
    <row r="25" spans="1:18" ht="18" customHeight="1" thickBot="1" x14ac:dyDescent="0.25">
      <c r="A25" s="2"/>
      <c r="B25" s="39"/>
      <c r="C25" s="42"/>
      <c r="D25" s="43"/>
      <c r="E25" s="5"/>
      <c r="F25" s="10"/>
      <c r="G25" s="12"/>
      <c r="H25" s="12"/>
      <c r="I25" s="12"/>
      <c r="J25" s="10"/>
      <c r="K25" s="10"/>
      <c r="L25" s="10"/>
      <c r="M25" s="10"/>
      <c r="N25" s="10"/>
      <c r="O25" s="10"/>
      <c r="P25" s="10"/>
      <c r="Q25" s="17"/>
    </row>
  </sheetData>
  <mergeCells count="32">
    <mergeCell ref="A1:A6"/>
    <mergeCell ref="C7:D7"/>
    <mergeCell ref="C8:D8"/>
    <mergeCell ref="C9:D9"/>
    <mergeCell ref="B1:B6"/>
    <mergeCell ref="C25:D25"/>
    <mergeCell ref="C1:Q1"/>
    <mergeCell ref="C2:E2"/>
    <mergeCell ref="C3:E3"/>
    <mergeCell ref="C4:E4"/>
    <mergeCell ref="C5:E5"/>
    <mergeCell ref="C6:E6"/>
    <mergeCell ref="F2:Q2"/>
    <mergeCell ref="F3:Q3"/>
    <mergeCell ref="F4:Q4"/>
    <mergeCell ref="F5:Q5"/>
    <mergeCell ref="F6:Q6"/>
    <mergeCell ref="C21:D21"/>
    <mergeCell ref="C22:D22"/>
    <mergeCell ref="C23:D23"/>
    <mergeCell ref="C18:D18"/>
    <mergeCell ref="C24:D24"/>
    <mergeCell ref="C19:D19"/>
    <mergeCell ref="C20:D20"/>
    <mergeCell ref="C15:D15"/>
    <mergeCell ref="C16:D16"/>
    <mergeCell ref="C17:D17"/>
    <mergeCell ref="C12:D12"/>
    <mergeCell ref="C13:D13"/>
    <mergeCell ref="C14:D14"/>
    <mergeCell ref="C10:D10"/>
    <mergeCell ref="C11:D11"/>
  </mergeCells>
  <pageMargins left="0.25" right="0.25" top="0.75" bottom="0.25" header="0.3" footer="0.3"/>
  <pageSetup paperSiz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1A58C-5C6C-435F-849B-2B3F20ED66E8}">
  <dimension ref="A1:C5"/>
  <sheetViews>
    <sheetView workbookViewId="0">
      <selection activeCell="A8" sqref="A8"/>
    </sheetView>
  </sheetViews>
  <sheetFormatPr defaultRowHeight="12.75" x14ac:dyDescent="0.2"/>
  <cols>
    <col min="1" max="1" width="51.33203125" customWidth="1"/>
    <col min="2" max="2" width="35.5" customWidth="1"/>
    <col min="3" max="3" width="22.33203125" customWidth="1"/>
  </cols>
  <sheetData>
    <row r="1" spans="1:3" ht="21" customHeight="1" x14ac:dyDescent="0.2">
      <c r="A1" s="21" t="s">
        <v>10</v>
      </c>
      <c r="B1" s="22" t="s">
        <v>4</v>
      </c>
      <c r="C1" s="23" t="s">
        <v>11</v>
      </c>
    </row>
    <row r="2" spans="1:3" ht="15.75" customHeight="1" x14ac:dyDescent="0.2">
      <c r="A2" s="20" t="s">
        <v>5</v>
      </c>
      <c r="B2" s="15" t="s">
        <v>12</v>
      </c>
      <c r="C2" s="19">
        <f>599388-(2440*3)-(3100*3)</f>
        <v>582768</v>
      </c>
    </row>
    <row r="3" spans="1:3" ht="15.75" customHeight="1" x14ac:dyDescent="0.2">
      <c r="A3" s="4" t="s">
        <v>6</v>
      </c>
      <c r="B3" s="15" t="s">
        <v>7</v>
      </c>
      <c r="C3" s="19">
        <v>656700</v>
      </c>
    </row>
    <row r="4" spans="1:3" ht="15.75" customHeight="1" x14ac:dyDescent="0.2">
      <c r="A4" s="4" t="s">
        <v>8</v>
      </c>
      <c r="B4" s="15" t="s">
        <v>13</v>
      </c>
      <c r="C4" s="19">
        <v>609489</v>
      </c>
    </row>
    <row r="5" spans="1:3" ht="15.75" customHeight="1" x14ac:dyDescent="0.2">
      <c r="A5" s="4" t="s">
        <v>9</v>
      </c>
      <c r="B5" s="15" t="s">
        <v>7</v>
      </c>
      <c r="C5" s="19">
        <v>594750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Council Report Summary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Duane Hoff Jr.</dc:creator>
  <cp:keywords/>
  <dc:description/>
  <cp:lastModifiedBy>Susan Hyatt</cp:lastModifiedBy>
  <cp:revision/>
  <cp:lastPrinted>2018-03-01T21:57:22Z</cp:lastPrinted>
  <dcterms:created xsi:type="dcterms:W3CDTF">2014-09-24T15:58:06Z</dcterms:created>
  <dcterms:modified xsi:type="dcterms:W3CDTF">2018-03-01T21:57:47Z</dcterms:modified>
  <cp:category/>
  <cp:contentStatus/>
</cp:coreProperties>
</file>